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Июн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<sst xmlns="http://schemas.openxmlformats.org/spreadsheetml/2006/main" count="397" uniqueCount="188">
  <si>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</si>
  <si>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</si>
  <si>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</si>
  <si>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</si>
  <si>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</si>
  <si>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</si>
  <si>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</si>
  <si>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</si>
  <si>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</si>
  <si>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</si>
  <si>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</si>
  <si>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</si>
  <si>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</si>
  <si>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</si>
  <si>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</si>
  <si>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</si>
  <si>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</si>
  <si>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</si>
  <si>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</si>
  <si>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</si>
  <si>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</si>
  <si>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</si>
  <si>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</si>
  <si>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</si>
  <si>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</si>
  <si>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</si>
  <si>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</si>
  <si>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</si>
  <si>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</si>
  <si>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</si>
  <si>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</si>
  <si>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</si>
  <si>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</si>
  <si>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</si>
  <si>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</si>
  <si>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</si>
  <si>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</si>
  <si>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</si>
  <si>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</si>
  <si>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</si>
  <si>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</si>
  <si>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</si>
  <si>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</si>
  <si>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</si>
  <si>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</si>
  <si>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</si>
  <si>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</si>
  <si>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</si>
  <si>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</si>
  <si>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</si>
  <si>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</si>
  <si>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</si>
  <si>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</si>
  <si>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</si>
  <si>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</si>
  <si>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</si>
  <si>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</si>
  <si>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</si>
  <si>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</si>
  <si>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</si>
  <si>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</si>
  <si>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</si>
  <si>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</si>
  <si>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</si>
  <si>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</si>
  <si>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</si>
  <si>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</si>
  <si>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</si>
  <si>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</si>
  <si>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</si>
  <si>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</si>
  <si>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</si>
  <si>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</si>
  <si>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</si>
  <si>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</si>
  <si>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</si>
  <si>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</si>
  <si>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</si>
  <si>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</si>
  <si>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</si>
  <si>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</si>
  <si>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</si>
  <si>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</si>
  <si>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</si>
  <si>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</si>
  <si>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</si>
  <si>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</si>
  <si>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</si>
  <si>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</si>
  <si>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</si>
  <si>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</si>
  <si>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</si>
  <si>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</si>
  <si>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</si>
  <si>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</si>
  <si>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</si>
  <si>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</si>
  <si>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</si>
  <si>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</si>
  <si>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</si>
  <si>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</si>
  <si>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</si>
  <si>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</si>
  <si>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</si>
  <si>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</si>
  <si>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</si>
  <si>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</si>
  <si>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</si>
  <si>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</si>
  <si>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</si>
  <si>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</si>
  <si>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</si>
  <si>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</si>
  <si>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</si>
  <si>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</si>
  <si>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</si>
  <si>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</si>
  <si>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</si>
  <si>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</si>
  <si>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</si>
  <si>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</si>
  <si>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</si>
  <si>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</si>
  <si>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</si>
  <si>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</si>
  <si>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</si>
  <si>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</si>
  <si>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</si>
  <si>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</si>
  <si>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</si>
  <si>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</si>
  <si>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</si>
  <si>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</si>
  <si>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</si>
  <si>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</si>
  <si>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</si>
  <si>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</si>
  <si>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</si>
  <si>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</si>
  <si>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</si>
  <si>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</si>
  <si>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</si>
  <si>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</si>
  <si>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</si>
  <si>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</si>
  <si>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</si>
  <si>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</si>
  <si>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</si>
  <si>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</si>
  <si>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</si>
  <si>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</si>
  <si>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</si>
  <si>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</si>
  <si>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</si>
  <si>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</si>
  <si>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</si>
  <si>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</si>
  <si>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</si>
  <si>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</si>
  <si>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</si>
  <si>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</si>
  <si>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</si>
  <si>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</si>
  <si>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</si>
  <si>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</si>
  <si>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</si>
  <si>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</si>
  <si>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</si>
  <si>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</si>
  <si>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</si>
  <si>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</si>
  <si>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</si>
  <si>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</si>
  <si>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</si>
  <si>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</si>
  <si>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</si>
  <si>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</si>
  <si>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</si>
  <si>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</si>
  <si>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</si>
  <si>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</si>
  <si>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</si>
  <si>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</si>
  <si>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</si>
  <si>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</si>
  <si>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</si>
  <si>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</si>
  <si>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июля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</si>
</sst>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6" sqref="A66:XFD70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402666.98</v>
      </c>
      <c r="E16" s="144">
        <v>95974.27</v>
      </c>
      <c r="F16" s="144">
        <v>107341.15</v>
      </c>
      <c r="G16" s="144">
        <v>14751.27</v>
      </c>
      <c r="H16" s="144">
        <v>9100</v>
      </c>
      <c r="I16" s="144">
        <v>0</v>
      </c>
      <c r="J16" s="144">
        <v>22057.980000000003</v>
      </c>
      <c r="K16" s="144">
        <v>0</v>
      </c>
      <c r="L16" s="144">
        <v>8796.9500000000007</v>
      </c>
      <c r="M16" s="144">
        <v>0</v>
      </c>
      <c r="N16" s="144">
        <v>273267.84999999998</v>
      </c>
      <c r="O16" s="144">
        <v>81223</v>
      </c>
      <c r="P16" s="144">
        <v>158437.65</v>
      </c>
      <c r="Q16" s="144">
        <v>0</v>
      </c>
      <c r="R16" s="144">
        <v>0</v>
      </c>
      <c r="S16" s="144">
        <v>0</v>
      </c>
      <c r="T16" s="144">
        <v>177633.59000000003</v>
      </c>
      <c r="U16" s="144">
        <v>81223</v>
      </c>
      <c r="V16" s="144">
        <v>62803.39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62272.869999999995</v>
      </c>
      <c r="AG16" s="145"/>
      <c r="AH16" s="144"/>
      <c r="AI16" s="144">
        <v>176334.6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819194.47</v>
      </c>
      <c r="E17" s="114">
        <v>22983</v>
      </c>
      <c r="F17" s="114">
        <v>10080</v>
      </c>
      <c r="G17" s="114">
        <v>10080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801114.47</v>
      </c>
      <c r="O17" s="114">
        <v>12903</v>
      </c>
      <c r="P17" s="114">
        <v>773211.47</v>
      </c>
      <c r="Q17" s="114">
        <v>0</v>
      </c>
      <c r="R17" s="114">
        <v>0</v>
      </c>
      <c r="S17" s="114">
        <v>0</v>
      </c>
      <c r="T17" s="114">
        <v>18903</v>
      </c>
      <c r="U17" s="114">
        <v>12903</v>
      </c>
      <c r="V17" s="114">
        <v>6000</v>
      </c>
      <c r="W17" s="114">
        <v>0</v>
      </c>
      <c r="X17" s="114">
        <v>782211.47</v>
      </c>
      <c r="Y17" s="114">
        <v>0</v>
      </c>
      <c r="Z17" s="114">
        <v>767211.47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781211.47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62823711.839999996</v>
      </c>
      <c r="E18" s="114">
        <v>53299.33</v>
      </c>
      <c r="F18" s="114">
        <v>248179.55000000002</v>
      </c>
      <c r="G18" s="114">
        <v>5417.32</v>
      </c>
      <c r="H18" s="114">
        <v>242762.23</v>
      </c>
      <c r="I18" s="114">
        <v>0</v>
      </c>
      <c r="J18" s="114">
        <v>6908315.6799999997</v>
      </c>
      <c r="K18" s="114">
        <v>0</v>
      </c>
      <c r="L18" s="114">
        <v>6881348.29</v>
      </c>
      <c r="M18" s="114">
        <v>0</v>
      </c>
      <c r="N18" s="114">
        <v>55667216.609999999</v>
      </c>
      <c r="O18" s="114">
        <v>47882.01</v>
      </c>
      <c r="P18" s="114">
        <v>50464806.869999997</v>
      </c>
      <c r="Q18" s="114">
        <v>0</v>
      </c>
      <c r="R18" s="114">
        <v>0</v>
      </c>
      <c r="S18" s="114">
        <v>0</v>
      </c>
      <c r="T18" s="114">
        <v>54431906.170000002</v>
      </c>
      <c r="U18" s="114">
        <v>47882.01</v>
      </c>
      <c r="V18" s="114">
        <v>49243496.43</v>
      </c>
      <c r="W18" s="114">
        <v>0</v>
      </c>
      <c r="X18" s="114">
        <v>1235310.44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57588917.390000001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723059.61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723059.61</v>
      </c>
      <c r="O19" s="114">
        <v>0</v>
      </c>
      <c r="P19" s="114">
        <v>716559.61</v>
      </c>
      <c r="Q19" s="114">
        <v>0</v>
      </c>
      <c r="R19" s="114">
        <v>40035.96</v>
      </c>
      <c r="S19" s="114">
        <v>38535.96</v>
      </c>
      <c r="T19" s="114">
        <v>46023.65</v>
      </c>
      <c r="U19" s="114">
        <v>0</v>
      </c>
      <c r="V19" s="114">
        <v>41023.65</v>
      </c>
      <c r="W19" s="114">
        <v>0</v>
      </c>
      <c r="X19" s="114">
        <v>637000</v>
      </c>
      <c r="Y19" s="114">
        <v>0</v>
      </c>
      <c r="Z19" s="114">
        <v>637000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716559.61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25509189.289999999</v>
      </c>
      <c r="E20" s="114">
        <v>0</v>
      </c>
      <c r="F20" s="114">
        <v>43020</v>
      </c>
      <c r="G20" s="114">
        <v>0</v>
      </c>
      <c r="H20" s="114">
        <v>4240</v>
      </c>
      <c r="I20" s="114">
        <v>0</v>
      </c>
      <c r="J20" s="114">
        <v>2625203.6</v>
      </c>
      <c r="K20" s="114">
        <v>0</v>
      </c>
      <c r="L20" s="114">
        <v>2398208.5</v>
      </c>
      <c r="M20" s="114">
        <v>0</v>
      </c>
      <c r="N20" s="114">
        <v>22840965.689999998</v>
      </c>
      <c r="O20" s="114">
        <v>0</v>
      </c>
      <c r="P20" s="114">
        <v>21113105.32</v>
      </c>
      <c r="Q20" s="114">
        <v>0</v>
      </c>
      <c r="R20" s="114">
        <v>446813.87</v>
      </c>
      <c r="S20" s="114">
        <v>397671.37</v>
      </c>
      <c r="T20" s="114">
        <v>15076235.6</v>
      </c>
      <c r="U20" s="114">
        <v>0</v>
      </c>
      <c r="V20" s="114">
        <v>13492517.73</v>
      </c>
      <c r="W20" s="114">
        <v>0</v>
      </c>
      <c r="X20" s="114">
        <v>7317916.2199999997</v>
      </c>
      <c r="Y20" s="114">
        <v>0</v>
      </c>
      <c r="Z20" s="114">
        <v>7222916.2199999997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18850</v>
      </c>
      <c r="AG20" s="114"/>
      <c r="AH20" s="114"/>
      <c r="AI20" s="114">
        <v>23515553.82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47768206.709999993</v>
      </c>
      <c r="E21" s="114">
        <v>9085452.879999999</v>
      </c>
      <c r="F21" s="114">
        <v>1296346.23</v>
      </c>
      <c r="G21" s="114">
        <v>92517.440000000002</v>
      </c>
      <c r="H21" s="114">
        <v>720213.81</v>
      </c>
      <c r="I21" s="114">
        <v>0</v>
      </c>
      <c r="J21" s="114">
        <v>24152779.75</v>
      </c>
      <c r="K21" s="114">
        <v>4413790</v>
      </c>
      <c r="L21" s="114">
        <v>17384276.489999998</v>
      </c>
      <c r="M21" s="114">
        <v>0</v>
      </c>
      <c r="N21" s="114">
        <v>22319080.729999997</v>
      </c>
      <c r="O21" s="114">
        <v>4579145.4399999995</v>
      </c>
      <c r="P21" s="114">
        <v>17086305.859999996</v>
      </c>
      <c r="Q21" s="114">
        <v>420498.31</v>
      </c>
      <c r="R21" s="114">
        <v>849458.92</v>
      </c>
      <c r="S21" s="114">
        <v>321170.21999999997</v>
      </c>
      <c r="T21" s="114">
        <v>8469678.8599999994</v>
      </c>
      <c r="U21" s="114">
        <v>218565.3</v>
      </c>
      <c r="V21" s="114">
        <v>7788300.4500000002</v>
      </c>
      <c r="W21" s="114">
        <v>0</v>
      </c>
      <c r="X21" s="114">
        <v>12999942.949999999</v>
      </c>
      <c r="Y21" s="114">
        <v>3940081.83</v>
      </c>
      <c r="Z21" s="114">
        <v>8976835.1899999995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1047419.63</v>
      </c>
      <c r="AG21" s="114"/>
      <c r="AH21" s="114"/>
      <c r="AI21" s="114">
        <v>35190796.159999996</v>
      </c>
      <c r="AJ21" s="147">
        <v>420498.31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3098.32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3098.32</v>
      </c>
      <c r="K22" s="114">
        <v>0</v>
      </c>
      <c r="L22" s="114">
        <v>3098.32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3098.32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7897789.9199999999</v>
      </c>
      <c r="E25" s="114">
        <v>51300</v>
      </c>
      <c r="F25" s="114">
        <v>725116.12</v>
      </c>
      <c r="G25" s="114">
        <v>17084</v>
      </c>
      <c r="H25" s="114">
        <v>0</v>
      </c>
      <c r="I25" s="114">
        <v>0</v>
      </c>
      <c r="J25" s="114">
        <v>19987.2</v>
      </c>
      <c r="K25" s="114">
        <v>0</v>
      </c>
      <c r="L25" s="114">
        <v>19987.2</v>
      </c>
      <c r="M25" s="114">
        <v>0</v>
      </c>
      <c r="N25" s="114">
        <v>7152686.5999999996</v>
      </c>
      <c r="O25" s="114">
        <v>34216</v>
      </c>
      <c r="P25" s="114">
        <v>1024752.8999999999</v>
      </c>
      <c r="Q25" s="114">
        <v>0</v>
      </c>
      <c r="R25" s="114">
        <v>258740</v>
      </c>
      <c r="S25" s="114">
        <v>31652</v>
      </c>
      <c r="T25" s="114">
        <v>706055.3</v>
      </c>
      <c r="U25" s="114">
        <v>34216</v>
      </c>
      <c r="V25" s="114">
        <v>514824.7</v>
      </c>
      <c r="W25" s="114">
        <v>0</v>
      </c>
      <c r="X25" s="114">
        <v>6187891.2999999998</v>
      </c>
      <c r="Y25" s="114">
        <v>0</v>
      </c>
      <c r="Z25" s="114">
        <v>478276.2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1044740.0999999999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8705476.6400000006</v>
      </c>
      <c r="E28" s="114">
        <v>153721.03</v>
      </c>
      <c r="F28" s="114">
        <v>94023</v>
      </c>
      <c r="G28" s="114">
        <v>0</v>
      </c>
      <c r="H28" s="114">
        <v>18231.150000000001</v>
      </c>
      <c r="I28" s="114">
        <v>0</v>
      </c>
      <c r="J28" s="114">
        <v>598759.84000000008</v>
      </c>
      <c r="K28" s="114">
        <v>0</v>
      </c>
      <c r="L28" s="114">
        <v>65324</v>
      </c>
      <c r="M28" s="114">
        <v>0</v>
      </c>
      <c r="N28" s="114">
        <v>8012693.8000000007</v>
      </c>
      <c r="O28" s="114">
        <v>153721.03</v>
      </c>
      <c r="P28" s="114">
        <v>3753308.09</v>
      </c>
      <c r="Q28" s="114">
        <v>0</v>
      </c>
      <c r="R28" s="114">
        <v>4059453.6</v>
      </c>
      <c r="S28" s="114">
        <v>1442162.22</v>
      </c>
      <c r="T28" s="114">
        <v>2452650.7800000003</v>
      </c>
      <c r="U28" s="114">
        <v>125884</v>
      </c>
      <c r="V28" s="114">
        <v>1439225.97</v>
      </c>
      <c r="W28" s="114">
        <v>0</v>
      </c>
      <c r="X28" s="114">
        <v>1500589.42</v>
      </c>
      <c r="Y28" s="114">
        <v>27837.03</v>
      </c>
      <c r="Z28" s="114">
        <v>871919.9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311038.48</v>
      </c>
      <c r="AG28" s="114"/>
      <c r="AH28" s="114"/>
      <c r="AI28" s="114">
        <v>3836863.2399999998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1250000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1247811.1200000001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1247811.1200000001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1247811.1200000001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111085.61</v>
      </c>
      <c r="E34" s="114">
        <v>0</v>
      </c>
      <c r="F34" s="114">
        <v>111085.61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215881.96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1117967.32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57310.89</v>
      </c>
      <c r="K57" s="114">
        <v>0</v>
      </c>
      <c r="L57" s="114">
        <v>57310.89</v>
      </c>
      <c r="M57" s="114">
        <v>0</v>
      </c>
      <c r="N57" s="114">
        <v>867329.62</v>
      </c>
      <c r="O57" s="114">
        <v>0</v>
      </c>
      <c r="P57" s="114">
        <v>846849.02999999991</v>
      </c>
      <c r="Q57" s="114">
        <v>0</v>
      </c>
      <c r="R57" s="114">
        <v>0</v>
      </c>
      <c r="S57" s="114">
        <v>0</v>
      </c>
      <c r="T57" s="114">
        <v>670444.62</v>
      </c>
      <c r="U57" s="114">
        <v>0</v>
      </c>
      <c r="V57" s="114">
        <v>649964.02999999991</v>
      </c>
      <c r="W57" s="114">
        <v>0</v>
      </c>
      <c r="X57" s="114">
        <v>196885</v>
      </c>
      <c r="Y57" s="114">
        <v>0</v>
      </c>
      <c r="Z57" s="114">
        <v>196885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1097486.73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1991350.05</v>
      </c>
      <c r="E58" s="114">
        <v>0</v>
      </c>
      <c r="F58" s="114">
        <v>1890000</v>
      </c>
      <c r="G58" s="114">
        <v>0</v>
      </c>
      <c r="H58" s="114">
        <v>1780000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101350.05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101350.05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200000</v>
      </c>
      <c r="AG58" s="114"/>
      <c r="AH58" s="114"/>
      <c r="AI58" s="114">
        <v>1881350.05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5318872.88</v>
      </c>
      <c r="E59" s="114">
        <v>0</v>
      </c>
      <c r="F59" s="114">
        <v>4749204.41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569668.47</v>
      </c>
      <c r="O59" s="114">
        <v>0</v>
      </c>
      <c r="P59" s="114">
        <v>540668.47</v>
      </c>
      <c r="Q59" s="114">
        <v>0</v>
      </c>
      <c r="R59" s="114">
        <v>0</v>
      </c>
      <c r="S59" s="114">
        <v>0</v>
      </c>
      <c r="T59" s="114">
        <v>24027.35</v>
      </c>
      <c r="U59" s="114">
        <v>0</v>
      </c>
      <c r="V59" s="114">
        <v>24027.35</v>
      </c>
      <c r="W59" s="114">
        <v>0</v>
      </c>
      <c r="X59" s="114">
        <v>545641.12</v>
      </c>
      <c r="Y59" s="114">
        <v>0</v>
      </c>
      <c r="Z59" s="114">
        <v>516641.12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69007.199999999997</v>
      </c>
      <c r="AG59" s="114"/>
      <c r="AH59" s="114"/>
      <c r="AI59" s="114">
        <v>540668.47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337183.99</v>
      </c>
      <c r="E60" s="114">
        <v>0</v>
      </c>
      <c r="F60" s="114">
        <v>32104.61</v>
      </c>
      <c r="G60" s="114">
        <v>0</v>
      </c>
      <c r="H60" s="114">
        <v>10070.959999999999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300695.58999999997</v>
      </c>
      <c r="O60" s="114">
        <v>0</v>
      </c>
      <c r="P60" s="114">
        <v>299695.58999999997</v>
      </c>
      <c r="Q60" s="114">
        <v>0</v>
      </c>
      <c r="R60" s="114">
        <v>0</v>
      </c>
      <c r="S60" s="114">
        <v>0</v>
      </c>
      <c r="T60" s="114">
        <v>146602.15</v>
      </c>
      <c r="U60" s="114">
        <v>0</v>
      </c>
      <c r="V60" s="114">
        <v>145602.15</v>
      </c>
      <c r="W60" s="114">
        <v>0</v>
      </c>
      <c r="X60" s="114">
        <v>154093.44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314150.33999999997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164776664.75</v>
      </c>
      <c r="E63" s="191">
        <f t="shared" ref="E63:AJ63" si="0">SUM(E16:E62)</f>
        <v>9462730.5099999979</v>
      </c>
      <c r="F63" s="191">
        <f t="shared" si="0"/>
        <v>9499827.4899999984</v>
      </c>
      <c r="G63" s="191">
        <f t="shared" si="0"/>
        <v>139850.03</v>
      </c>
      <c r="H63" s="191">
        <f t="shared" si="0"/>
        <v>2977944.96</v>
      </c>
      <c r="I63" s="191">
        <f t="shared" si="0"/>
        <v>0</v>
      </c>
      <c r="J63" s="191">
        <f t="shared" si="0"/>
        <v>35647708.170000002</v>
      </c>
      <c r="K63" s="191">
        <f t="shared" si="0"/>
        <v>4413790</v>
      </c>
      <c r="L63" s="191">
        <f t="shared" si="0"/>
        <v>26830734.429999996</v>
      </c>
      <c r="M63" s="191">
        <f t="shared" si="0"/>
        <v>0</v>
      </c>
      <c r="N63" s="191">
        <f t="shared" si="0"/>
        <v>119629129.08999997</v>
      </c>
      <c r="O63" s="191">
        <f t="shared" si="0"/>
        <v>4909090.4799999995</v>
      </c>
      <c r="P63" s="191">
        <f t="shared" si="0"/>
        <v>96879050.909999996</v>
      </c>
      <c r="Q63" s="191">
        <f t="shared" si="0"/>
        <v>420498.31</v>
      </c>
      <c r="R63" s="191">
        <f t="shared" si="0"/>
        <v>5654502.3499999996</v>
      </c>
      <c r="S63" s="191">
        <f t="shared" si="0"/>
        <v>2231191.77</v>
      </c>
      <c r="T63" s="191">
        <f t="shared" si="0"/>
        <v>82321511.120000005</v>
      </c>
      <c r="U63" s="191">
        <f t="shared" si="0"/>
        <v>520673.31</v>
      </c>
      <c r="V63" s="191">
        <f t="shared" si="0"/>
        <v>73509135.900000006</v>
      </c>
      <c r="W63" s="191">
        <f t="shared" si="0"/>
        <v>0</v>
      </c>
      <c r="X63" s="191">
        <f t="shared" si="0"/>
        <v>31653115.620000005</v>
      </c>
      <c r="Y63" s="191">
        <f t="shared" si="0"/>
        <v>3967918.86</v>
      </c>
      <c r="Z63" s="191">
        <f t="shared" si="0"/>
        <v>21138723.239999998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4422281.2600000007</v>
      </c>
      <c r="AG63" s="193">
        <f t="shared" si="0"/>
        <v>0</v>
      </c>
      <c r="AH63" s="193">
        <f t="shared" si="0"/>
        <v>0</v>
      </c>
      <c r="AI63" s="191">
        <f t="shared" si="0"/>
        <v>126687730.29999998</v>
      </c>
      <c r="AJ63" s="191">
        <f t="shared" si="0"/>
        <v>420498.31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topLeftCell="A15" zoomScale="87" zoomScaleNormal="87" workbookViewId="0">
      <selection activeCell="R43" sqref="R43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94274564.559999987</v>
      </c>
      <c r="E12" s="69">
        <v>4064759.2199999997</v>
      </c>
      <c r="F12" s="69">
        <v>136874.03</v>
      </c>
      <c r="G12" s="69">
        <v>57450.369999999995</v>
      </c>
      <c r="H12" s="69">
        <v>28367.75</v>
      </c>
      <c r="I12" s="69">
        <v>0</v>
      </c>
      <c r="J12" s="69">
        <v>773412.50000000012</v>
      </c>
      <c r="K12" s="69">
        <v>0</v>
      </c>
      <c r="L12" s="69">
        <v>773412.50000000012</v>
      </c>
      <c r="M12" s="69">
        <v>0</v>
      </c>
      <c r="N12" s="69">
        <v>93364278.029999986</v>
      </c>
      <c r="O12" s="69">
        <v>4007308.8499999996</v>
      </c>
      <c r="P12" s="69">
        <v>80499496.899999991</v>
      </c>
      <c r="Q12" s="69">
        <v>0</v>
      </c>
      <c r="R12" s="69">
        <v>4299063.4000000004</v>
      </c>
      <c r="S12" s="69">
        <v>1223463.42</v>
      </c>
      <c r="T12" s="69">
        <v>73041968.239999995</v>
      </c>
      <c r="U12" s="69">
        <v>459888.3</v>
      </c>
      <c r="V12" s="69">
        <v>65267108.86999999</v>
      </c>
      <c r="W12" s="69">
        <v>0</v>
      </c>
      <c r="X12" s="69">
        <v>16023246.390000001</v>
      </c>
      <c r="Y12" s="69">
        <v>3547420.55</v>
      </c>
      <c r="Z12" s="69">
        <v>14008924.609999999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81301277.149999991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189703.87</v>
      </c>
      <c r="E13" s="83">
        <v>143184.67000000001</v>
      </c>
      <c r="F13" s="83">
        <v>82399.66</v>
      </c>
      <c r="G13" s="83">
        <v>82399.66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107304.20999999999</v>
      </c>
      <c r="O13" s="83">
        <v>60785.01</v>
      </c>
      <c r="P13" s="83">
        <v>0</v>
      </c>
      <c r="Q13" s="83">
        <v>0</v>
      </c>
      <c r="R13" s="83">
        <v>46519.199999999997</v>
      </c>
      <c r="S13" s="83">
        <v>0</v>
      </c>
      <c r="T13" s="83">
        <v>60785.01</v>
      </c>
      <c r="U13" s="83">
        <v>60785.01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478796.3</v>
      </c>
      <c r="E14" s="83">
        <v>0</v>
      </c>
      <c r="F14" s="83">
        <v>478796.3</v>
      </c>
      <c r="G14" s="83">
        <v>0</v>
      </c>
      <c r="H14" s="83">
        <v>296826.33999999997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296826.33999999997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53555425.439999998</v>
      </c>
      <c r="E15" s="83">
        <v>5254786.62</v>
      </c>
      <c r="F15" s="83">
        <v>8366341.7200000007</v>
      </c>
      <c r="G15" s="83">
        <v>0</v>
      </c>
      <c r="H15" s="83">
        <v>2423816.81</v>
      </c>
      <c r="I15" s="83">
        <v>0</v>
      </c>
      <c r="J15" s="83">
        <v>34874180.869999997</v>
      </c>
      <c r="K15" s="83">
        <v>4413790</v>
      </c>
      <c r="L15" s="83">
        <v>26057207.129999999</v>
      </c>
      <c r="M15" s="83">
        <v>0</v>
      </c>
      <c r="N15" s="83">
        <v>10314902.85</v>
      </c>
      <c r="O15" s="83">
        <v>840996.62</v>
      </c>
      <c r="P15" s="83">
        <v>7079807.1300000008</v>
      </c>
      <c r="Q15" s="83">
        <v>420498.31</v>
      </c>
      <c r="R15" s="83">
        <v>26100</v>
      </c>
      <c r="S15" s="83">
        <v>26100</v>
      </c>
      <c r="T15" s="83">
        <v>1011482.06</v>
      </c>
      <c r="U15" s="83">
        <v>0</v>
      </c>
      <c r="V15" s="83">
        <v>579708.5</v>
      </c>
      <c r="W15" s="83">
        <v>0</v>
      </c>
      <c r="X15" s="83">
        <v>9277320.7899999991</v>
      </c>
      <c r="Y15" s="83">
        <v>420498.31</v>
      </c>
      <c r="Z15" s="83">
        <v>6473998.6300000008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4221918.3499999996</v>
      </c>
      <c r="AG15" s="83"/>
      <c r="AH15" s="79"/>
      <c r="AI15" s="83">
        <v>35560831.07</v>
      </c>
      <c r="AJ15" s="79">
        <v>420498.31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15871329.950000001</v>
      </c>
      <c r="E18" s="83">
        <v>0</v>
      </c>
      <c r="F18" s="83">
        <v>28571.15</v>
      </c>
      <c r="G18" s="83">
        <v>0</v>
      </c>
      <c r="H18" s="83">
        <v>28571.15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15842644.000000002</v>
      </c>
      <c r="O18" s="83">
        <v>0</v>
      </c>
      <c r="P18" s="83">
        <v>9299746.879999999</v>
      </c>
      <c r="Q18" s="83">
        <v>0</v>
      </c>
      <c r="R18" s="83">
        <v>1282819.75</v>
      </c>
      <c r="S18" s="83">
        <v>981628.35</v>
      </c>
      <c r="T18" s="83">
        <v>8207275.8100000015</v>
      </c>
      <c r="U18" s="83">
        <v>0</v>
      </c>
      <c r="V18" s="83">
        <v>7662318.5299999993</v>
      </c>
      <c r="W18" s="83">
        <v>0</v>
      </c>
      <c r="X18" s="83">
        <v>6352548.4400000004</v>
      </c>
      <c r="Y18" s="83">
        <v>0</v>
      </c>
      <c r="Z18" s="83">
        <v>655800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9328432.8299999982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406844.63</v>
      </c>
      <c r="E19" s="72">
        <v>0</v>
      </c>
      <c r="F19" s="72">
        <v>406844.63</v>
      </c>
      <c r="G19" s="72">
        <v>0</v>
      </c>
      <c r="H19" s="72">
        <v>200362.91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200362.91</v>
      </c>
      <c r="AG19" s="72"/>
      <c r="AH19" s="80"/>
      <c r="AI19" s="72">
        <v>200362.91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164776664.74999997</v>
      </c>
      <c r="E20" s="96">
        <f t="shared" ref="E20:AH20" si="0">SUM(E12:E19)</f>
        <v>9462730.5099999998</v>
      </c>
      <c r="F20" s="96">
        <f t="shared" si="0"/>
        <v>9499827.4900000021</v>
      </c>
      <c r="G20" s="96">
        <f t="shared" si="0"/>
        <v>139850.03</v>
      </c>
      <c r="H20" s="96">
        <f t="shared" si="0"/>
        <v>2977944.96</v>
      </c>
      <c r="I20" s="96">
        <f t="shared" si="0"/>
        <v>0</v>
      </c>
      <c r="J20" s="96">
        <f t="shared" si="0"/>
        <v>35647708.169999994</v>
      </c>
      <c r="K20" s="96">
        <f t="shared" si="0"/>
        <v>4413790</v>
      </c>
      <c r="L20" s="96">
        <f t="shared" si="0"/>
        <v>26830734.43</v>
      </c>
      <c r="M20" s="96">
        <f t="shared" si="0"/>
        <v>0</v>
      </c>
      <c r="N20" s="96">
        <f t="shared" si="0"/>
        <v>119629129.08999997</v>
      </c>
      <c r="O20" s="96">
        <f t="shared" si="0"/>
        <v>4909090.4799999995</v>
      </c>
      <c r="P20" s="96">
        <f t="shared" si="0"/>
        <v>96879050.909999982</v>
      </c>
      <c r="Q20" s="96">
        <f t="shared" si="0"/>
        <v>420498.31</v>
      </c>
      <c r="R20" s="96">
        <f t="shared" si="0"/>
        <v>5654502.3500000006</v>
      </c>
      <c r="S20" s="96">
        <f t="shared" si="0"/>
        <v>2231191.77</v>
      </c>
      <c r="T20" s="96">
        <f t="shared" si="0"/>
        <v>82321511.120000005</v>
      </c>
      <c r="U20" s="96">
        <f t="shared" si="0"/>
        <v>520673.31</v>
      </c>
      <c r="V20" s="96">
        <f t="shared" si="0"/>
        <v>73509135.899999991</v>
      </c>
      <c r="W20" s="96">
        <f t="shared" si="0"/>
        <v>0</v>
      </c>
      <c r="X20" s="96">
        <f t="shared" si="0"/>
        <v>31653115.620000001</v>
      </c>
      <c r="Y20" s="96">
        <f t="shared" si="0"/>
        <v>3967918.86</v>
      </c>
      <c r="Z20" s="96">
        <f t="shared" si="0"/>
        <v>21138723.240000002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4422281.26</v>
      </c>
      <c r="AG20" s="94">
        <f t="shared" si="0"/>
        <v>0</v>
      </c>
      <c r="AH20" s="82">
        <f t="shared" si="0"/>
        <v>0</v>
      </c>
      <c r="AI20" s="96">
        <f>SUM(AI12:AI19)</f>
        <v>126687730.3</v>
      </c>
      <c r="AJ20" s="97">
        <f>SUM(AJ12:AJ19)</f>
        <v>420498.31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402666.98</v>
      </c>
      <c r="E11" s="149">
        <v>95974.26999999999</v>
      </c>
      <c r="F11" s="149">
        <v>0</v>
      </c>
      <c r="G11" s="150">
        <v>62272.869999999995</v>
      </c>
      <c r="H11" s="151">
        <v>198942.73</v>
      </c>
      <c r="I11" s="152">
        <v>84152.93</v>
      </c>
      <c r="J11" s="152">
        <v>0</v>
      </c>
      <c r="K11" s="153">
        <v>0</v>
      </c>
      <c r="L11" s="151">
        <v>11821.34</v>
      </c>
      <c r="M11" s="152">
        <v>11821.34</v>
      </c>
      <c r="N11" s="152">
        <v>0</v>
      </c>
      <c r="O11" s="153">
        <v>0</v>
      </c>
      <c r="P11" s="151">
        <v>9046.9599999999991</v>
      </c>
      <c r="Q11" s="152">
        <v>0</v>
      </c>
      <c r="R11" s="153">
        <v>0</v>
      </c>
      <c r="S11" s="151">
        <v>135769.20000000001</v>
      </c>
      <c r="T11" s="152">
        <v>0</v>
      </c>
      <c r="U11" s="152">
        <v>0</v>
      </c>
      <c r="V11" s="153">
        <v>62272.869999999995</v>
      </c>
      <c r="W11" s="151">
        <v>40967.94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6118.81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819194.47</v>
      </c>
      <c r="E12" s="59">
        <v>22983</v>
      </c>
      <c r="F12" s="59">
        <v>0</v>
      </c>
      <c r="G12" s="119">
        <v>0</v>
      </c>
      <c r="H12" s="120">
        <v>511491.47</v>
      </c>
      <c r="I12" s="121">
        <v>10080</v>
      </c>
      <c r="J12" s="121">
        <v>0</v>
      </c>
      <c r="K12" s="119">
        <v>0</v>
      </c>
      <c r="L12" s="120">
        <v>12903</v>
      </c>
      <c r="M12" s="121">
        <v>12903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62823711.840000004</v>
      </c>
      <c r="E13" s="59">
        <v>53299.33</v>
      </c>
      <c r="F13" s="59">
        <v>0</v>
      </c>
      <c r="G13" s="119">
        <v>0</v>
      </c>
      <c r="H13" s="120">
        <v>47680087.520000003</v>
      </c>
      <c r="I13" s="121">
        <v>0</v>
      </c>
      <c r="J13" s="121">
        <v>0</v>
      </c>
      <c r="K13" s="119">
        <v>0</v>
      </c>
      <c r="L13" s="120">
        <v>53299.33</v>
      </c>
      <c r="M13" s="121">
        <v>53299.33</v>
      </c>
      <c r="N13" s="121">
        <v>0</v>
      </c>
      <c r="O13" s="119">
        <v>0</v>
      </c>
      <c r="P13" s="120">
        <v>241826.34</v>
      </c>
      <c r="Q13" s="121">
        <v>0</v>
      </c>
      <c r="R13" s="119">
        <v>0</v>
      </c>
      <c r="S13" s="120">
        <v>7656588.2999999989</v>
      </c>
      <c r="T13" s="121">
        <v>0</v>
      </c>
      <c r="U13" s="121">
        <v>0</v>
      </c>
      <c r="V13" s="119">
        <v>0</v>
      </c>
      <c r="W13" s="120">
        <v>7191910.3500000006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723059.61</v>
      </c>
      <c r="E14" s="59">
        <v>0</v>
      </c>
      <c r="F14" s="59">
        <v>40035.96</v>
      </c>
      <c r="G14" s="119">
        <v>0</v>
      </c>
      <c r="H14" s="120">
        <v>703559.61</v>
      </c>
      <c r="I14" s="121">
        <v>0</v>
      </c>
      <c r="J14" s="121">
        <v>20535.96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19500</v>
      </c>
      <c r="X14" s="121">
        <v>0</v>
      </c>
      <c r="Y14" s="121">
        <v>19500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25509189.289999999</v>
      </c>
      <c r="E15" s="59">
        <v>0</v>
      </c>
      <c r="F15" s="59">
        <v>446813.87</v>
      </c>
      <c r="G15" s="119">
        <v>18850</v>
      </c>
      <c r="H15" s="120">
        <v>21186694.25</v>
      </c>
      <c r="I15" s="121">
        <v>0</v>
      </c>
      <c r="J15" s="121">
        <v>78275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2812682.0500000003</v>
      </c>
      <c r="T15" s="121">
        <v>0</v>
      </c>
      <c r="U15" s="121">
        <v>0</v>
      </c>
      <c r="V15" s="119">
        <v>18850</v>
      </c>
      <c r="W15" s="120">
        <v>1509812.99</v>
      </c>
      <c r="X15" s="121">
        <v>0</v>
      </c>
      <c r="Y15" s="121">
        <v>368538.87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47768206.710000001</v>
      </c>
      <c r="E16" s="59">
        <v>9085452.879999999</v>
      </c>
      <c r="F16" s="59">
        <v>849458.92</v>
      </c>
      <c r="G16" s="119">
        <v>1047419.63</v>
      </c>
      <c r="H16" s="120">
        <v>14845669.09</v>
      </c>
      <c r="I16" s="121">
        <v>3765505.26</v>
      </c>
      <c r="J16" s="121">
        <v>481092.45</v>
      </c>
      <c r="K16" s="119">
        <v>0</v>
      </c>
      <c r="L16" s="120">
        <v>111680.2</v>
      </c>
      <c r="M16" s="121">
        <v>65161</v>
      </c>
      <c r="N16" s="121">
        <v>46519.199999999997</v>
      </c>
      <c r="O16" s="119">
        <v>0</v>
      </c>
      <c r="P16" s="120">
        <v>227923</v>
      </c>
      <c r="Q16" s="121">
        <v>0</v>
      </c>
      <c r="R16" s="119">
        <v>0</v>
      </c>
      <c r="S16" s="120">
        <v>31481455.219999999</v>
      </c>
      <c r="T16" s="121">
        <v>5254786.62</v>
      </c>
      <c r="U16" s="121">
        <v>26100</v>
      </c>
      <c r="V16" s="119">
        <v>847056.72</v>
      </c>
      <c r="W16" s="120">
        <v>700753.38</v>
      </c>
      <c r="X16" s="121">
        <v>0</v>
      </c>
      <c r="Y16" s="121">
        <v>295747.27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400725.82</v>
      </c>
      <c r="AF16" s="121">
        <v>0</v>
      </c>
      <c r="AG16" s="119">
        <v>200362.91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3098.32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3098.32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7897789.9199999999</v>
      </c>
      <c r="E20" s="59">
        <v>51300</v>
      </c>
      <c r="F20" s="59">
        <v>258740</v>
      </c>
      <c r="G20" s="119">
        <v>0</v>
      </c>
      <c r="H20" s="120">
        <v>1286730.6000000001</v>
      </c>
      <c r="I20" s="121">
        <v>51300</v>
      </c>
      <c r="J20" s="121">
        <v>15200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728019.32</v>
      </c>
      <c r="T20" s="121">
        <v>0</v>
      </c>
      <c r="U20" s="121">
        <v>0</v>
      </c>
      <c r="V20" s="119">
        <v>0</v>
      </c>
      <c r="W20" s="120">
        <v>5883040</v>
      </c>
      <c r="X20" s="121">
        <v>0</v>
      </c>
      <c r="Y20" s="121">
        <v>243540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8705476.6400000006</v>
      </c>
      <c r="E23" s="59">
        <v>153721.03</v>
      </c>
      <c r="F23" s="59">
        <v>4059453.6</v>
      </c>
      <c r="G23" s="119">
        <v>311038.48</v>
      </c>
      <c r="H23" s="120">
        <v>6879402.9900000002</v>
      </c>
      <c r="I23" s="121">
        <v>153721.03</v>
      </c>
      <c r="J23" s="121">
        <v>3703959.99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1431097</v>
      </c>
      <c r="T23" s="121">
        <v>0</v>
      </c>
      <c r="U23" s="121">
        <v>0</v>
      </c>
      <c r="V23" s="119">
        <v>311038.48</v>
      </c>
      <c r="W23" s="120">
        <v>394976.65</v>
      </c>
      <c r="X23" s="121">
        <v>0</v>
      </c>
      <c r="Y23" s="121">
        <v>355493.61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1250000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1250000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1247811.1200000001</v>
      </c>
      <c r="E28" s="59">
        <v>0</v>
      </c>
      <c r="F28" s="59">
        <v>0</v>
      </c>
      <c r="G28" s="119">
        <v>1247811.1200000001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1247811.1200000001</v>
      </c>
      <c r="T28" s="121">
        <v>0</v>
      </c>
      <c r="U28" s="121">
        <v>0</v>
      </c>
      <c r="V28" s="119">
        <v>1247811.1200000001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111085.61</v>
      </c>
      <c r="E29" s="59">
        <v>0</v>
      </c>
      <c r="F29" s="59">
        <v>0</v>
      </c>
      <c r="G29" s="119">
        <v>215881.96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111085.61</v>
      </c>
      <c r="T29" s="121">
        <v>0</v>
      </c>
      <c r="U29" s="121">
        <v>0</v>
      </c>
      <c r="V29" s="119">
        <v>215881.96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1117967.3199999998</v>
      </c>
      <c r="E52" s="59">
        <v>0</v>
      </c>
      <c r="F52" s="59">
        <v>0</v>
      </c>
      <c r="G52" s="119">
        <v>0</v>
      </c>
      <c r="H52" s="120">
        <v>730506.75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342091.93</v>
      </c>
      <c r="T52" s="121">
        <v>0</v>
      </c>
      <c r="U52" s="121">
        <v>0</v>
      </c>
      <c r="V52" s="119">
        <v>0</v>
      </c>
      <c r="W52" s="120">
        <v>45368.639999999999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1991350.05</v>
      </c>
      <c r="E53" s="59">
        <v>0</v>
      </c>
      <c r="F53" s="59">
        <v>0</v>
      </c>
      <c r="G53" s="119">
        <v>200000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1890000</v>
      </c>
      <c r="T53" s="121">
        <v>0</v>
      </c>
      <c r="U53" s="121">
        <v>0</v>
      </c>
      <c r="V53" s="119">
        <v>200000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5318872.88</v>
      </c>
      <c r="E54" s="59">
        <v>0</v>
      </c>
      <c r="F54" s="59">
        <v>0</v>
      </c>
      <c r="G54" s="119">
        <v>69007.199999999997</v>
      </c>
      <c r="H54" s="120">
        <v>88527.35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5230345.53</v>
      </c>
      <c r="T54" s="121">
        <v>0</v>
      </c>
      <c r="U54" s="121">
        <v>0</v>
      </c>
      <c r="V54" s="119">
        <v>69007.199999999997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337183.99</v>
      </c>
      <c r="E55" s="59">
        <v>0</v>
      </c>
      <c r="F55" s="59">
        <v>0</v>
      </c>
      <c r="G55" s="119">
        <v>0</v>
      </c>
      <c r="H55" s="120">
        <v>146602.15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190581.84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164776664.75</v>
      </c>
      <c r="E58" s="131">
        <f t="shared" ref="E58:AG58" si="0">SUM(E11:E57)</f>
        <v>9462730.5099999979</v>
      </c>
      <c r="F58" s="65">
        <f t="shared" si="0"/>
        <v>5654502.3499999996</v>
      </c>
      <c r="G58" s="66">
        <f t="shared" si="0"/>
        <v>4422281.2600000007</v>
      </c>
      <c r="H58" s="63">
        <f t="shared" si="0"/>
        <v>94274564.560000002</v>
      </c>
      <c r="I58" s="64">
        <f t="shared" si="0"/>
        <v>4064759.2199999997</v>
      </c>
      <c r="J58" s="64">
        <f t="shared" si="0"/>
        <v>4299063.4000000004</v>
      </c>
      <c r="K58" s="62">
        <f t="shared" si="0"/>
        <v>0</v>
      </c>
      <c r="L58" s="63">
        <f t="shared" si="0"/>
        <v>189703.87</v>
      </c>
      <c r="M58" s="64">
        <f t="shared" si="0"/>
        <v>143184.66999999998</v>
      </c>
      <c r="N58" s="64">
        <f t="shared" si="0"/>
        <v>46519.199999999997</v>
      </c>
      <c r="O58" s="62">
        <f t="shared" si="0"/>
        <v>0</v>
      </c>
      <c r="P58" s="63">
        <f t="shared" si="0"/>
        <v>478796.3</v>
      </c>
      <c r="Q58" s="64">
        <f t="shared" si="0"/>
        <v>0</v>
      </c>
      <c r="R58" s="62">
        <f t="shared" si="0"/>
        <v>0</v>
      </c>
      <c r="S58" s="63">
        <f t="shared" si="0"/>
        <v>53555425.439999998</v>
      </c>
      <c r="T58" s="64">
        <f t="shared" si="0"/>
        <v>5254786.62</v>
      </c>
      <c r="U58" s="64">
        <f t="shared" si="0"/>
        <v>26100</v>
      </c>
      <c r="V58" s="62">
        <f t="shared" si="0"/>
        <v>4221918.3499999996</v>
      </c>
      <c r="W58" s="63">
        <f t="shared" si="0"/>
        <v>15871329.950000003</v>
      </c>
      <c r="X58" s="64">
        <f t="shared" si="0"/>
        <v>0</v>
      </c>
      <c r="Y58" s="64">
        <f t="shared" si="0"/>
        <v>1282819.75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406844.63</v>
      </c>
      <c r="AF58" s="64">
        <f t="shared" si="0"/>
        <v>0</v>
      </c>
      <c r="AG58" s="202">
        <f t="shared" si="0"/>
        <v>200362.91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2022-06-15T06:29:02Z</cp:lastPrinted>
  <dcterms:created xsi:type="dcterms:W3CDTF">2009-06-24T11:15:33Z</dcterms:created>
  <dcterms:modified xsi:type="dcterms:W3CDTF">2022-08-09T11:32:44Z</dcterms:modified>
</cp:coreProperties>
</file>